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7"/>
  <workbookPr defaultThemeVersion="124226"/>
  <mc:AlternateContent xmlns:mc="http://schemas.openxmlformats.org/markup-compatibility/2006">
    <mc:Choice Requires="x15">
      <x15ac:absPath xmlns:x15ac="http://schemas.microsoft.com/office/spreadsheetml/2010/11/ac" url="D:\Documente Vechi\MUTARE\AMPOR\AMPOR  - SEMNATE ELECTRONIC\ordin aplicare OG 15 -2021\"/>
    </mc:Choice>
  </mc:AlternateContent>
  <xr:revisionPtr revIDLastSave="0" documentId="13_ncr:1_{4C1C3368-E648-4B04-A810-C909C36EF717}" xr6:coauthVersionLast="36" xr6:coauthVersionMax="36" xr10:uidLastSave="{00000000-0000-0000-0000-000000000000}"/>
  <bookViews>
    <workbookView xWindow="0" yWindow="0" windowWidth="38400" windowHeight="17985" xr2:uid="{00000000-000D-0000-FFFF-FFFF00000000}"/>
  </bookViews>
  <sheets>
    <sheet name="1.3 Centralizator CR_CP" sheetId="1" r:id="rId1"/>
  </sheets>
  <calcPr calcId="191029"/>
</workbook>
</file>

<file path=xl/calcChain.xml><?xml version="1.0" encoding="utf-8"?>
<calcChain xmlns="http://schemas.openxmlformats.org/spreadsheetml/2006/main">
  <c r="E25" i="1" l="1"/>
  <c r="E26" i="1" s="1"/>
  <c r="F25" i="1"/>
  <c r="G25" i="1"/>
  <c r="H25" i="1"/>
  <c r="I25" i="1"/>
  <c r="I26" i="1" s="1"/>
  <c r="I27" i="1" s="1"/>
  <c r="J25" i="1"/>
  <c r="K25" i="1"/>
  <c r="K26" i="1" s="1"/>
  <c r="K27" i="1" s="1"/>
  <c r="L25" i="1"/>
  <c r="M25" i="1"/>
  <c r="M26" i="1" s="1"/>
  <c r="N25" i="1"/>
  <c r="O25" i="1"/>
  <c r="P25" i="1"/>
  <c r="P26" i="1" s="1"/>
  <c r="Q25" i="1"/>
  <c r="Q26" i="1" s="1"/>
  <c r="Q27" i="1" s="1"/>
  <c r="R25" i="1"/>
  <c r="R26" i="1" s="1"/>
  <c r="R27" i="1" s="1"/>
  <c r="S25" i="1"/>
  <c r="S26" i="1" s="1"/>
  <c r="S27" i="1" s="1"/>
  <c r="T25" i="1"/>
  <c r="U25" i="1"/>
  <c r="V25" i="1"/>
  <c r="W25" i="1"/>
  <c r="X25" i="1"/>
  <c r="Y25" i="1"/>
  <c r="Y26" i="1" s="1"/>
  <c r="Y27" i="1" s="1"/>
  <c r="Z25" i="1"/>
  <c r="AA25" i="1"/>
  <c r="AA26" i="1" s="1"/>
  <c r="AA27" i="1" s="1"/>
  <c r="J26" i="1"/>
  <c r="J27" i="1" s="1"/>
  <c r="D26" i="1"/>
  <c r="D27" i="1" s="1"/>
  <c r="D25" i="1"/>
  <c r="Z26" i="1" l="1"/>
  <c r="Z27" i="1" s="1"/>
  <c r="H26" i="1"/>
  <c r="H27" i="1" s="1"/>
  <c r="P27" i="1"/>
  <c r="W26" i="1"/>
  <c r="W27" i="1" s="1"/>
  <c r="G26" i="1"/>
  <c r="G27" i="1" s="1"/>
  <c r="V26" i="1"/>
  <c r="V27" i="1" s="1"/>
  <c r="F26" i="1"/>
  <c r="F27" i="1" s="1"/>
  <c r="U26" i="1"/>
  <c r="U27" i="1" s="1"/>
  <c r="M27" i="1"/>
  <c r="E27" i="1"/>
  <c r="T26" i="1"/>
  <c r="T27" i="1" s="1"/>
  <c r="L26" i="1"/>
  <c r="L27" i="1" s="1"/>
  <c r="O26" i="1"/>
  <c r="O27" i="1" s="1"/>
  <c r="N26" i="1"/>
  <c r="N27" i="1" s="1"/>
  <c r="X26" i="1"/>
  <c r="X27" i="1" s="1"/>
</calcChain>
</file>

<file path=xl/sharedStrings.xml><?xml version="1.0" encoding="utf-8"?>
<sst xmlns="http://schemas.openxmlformats.org/spreadsheetml/2006/main" count="77" uniqueCount="58">
  <si>
    <t>BENEFICIAR</t>
  </si>
  <si>
    <t>BCP-BORDEROU CENTRALIZATOR AL PRODUCTIEI</t>
  </si>
  <si>
    <t>Valori in Lei (RON)</t>
  </si>
  <si>
    <t>ARHITECTURA</t>
  </si>
  <si>
    <t>VALOARE CONTRACT</t>
  </si>
  <si>
    <t>OFERTA</t>
  </si>
  <si>
    <t>TOTAL</t>
  </si>
  <si>
    <t>VALOARE REALIZARI</t>
  </si>
  <si>
    <t>ANTERIOR</t>
  </si>
  <si>
    <t>IN LUNA</t>
  </si>
  <si>
    <t>INSTALATII TERMICE INTERIOARE</t>
  </si>
  <si>
    <t>ORGANIZARE DE SANTIER</t>
  </si>
  <si>
    <t>TOTAL FARA TVA</t>
  </si>
  <si>
    <t>TVA</t>
  </si>
  <si>
    <t>TOTAL CU TVA</t>
  </si>
  <si>
    <t>INFRASTRUCTURA</t>
  </si>
  <si>
    <t>SUPRASTRUCTURA</t>
  </si>
  <si>
    <t>INSTALATII ELECTRICE INTERIOARE SI EXTERIOARE</t>
  </si>
  <si>
    <t>INSTALATII SANITARE INTERIOARE SI EXTERIOARE</t>
  </si>
  <si>
    <t>ALEI SI TEREN DE FESTIVITATI IN AER LIBER</t>
  </si>
  <si>
    <t>AMENAJARE SPATIU VERDE</t>
  </si>
  <si>
    <t>TEREN DE SPORT</t>
  </si>
  <si>
    <t>IMPREJMUIRE</t>
  </si>
  <si>
    <t>EXECUTANT</t>
  </si>
  <si>
    <t>Montaj utilaje,echipamente tehnologice si functionale</t>
  </si>
  <si>
    <t>Utilaje si echipamente functionale care necesita montaj</t>
  </si>
  <si>
    <t>-</t>
  </si>
  <si>
    <t>CONFORM OFERTA</t>
  </si>
  <si>
    <t xml:space="preserve">REST DE REALIZAT </t>
  </si>
  <si>
    <t>BENEFICIAR:</t>
  </si>
  <si>
    <t xml:space="preserve">CONSTRUCTOR:S.C. </t>
  </si>
  <si>
    <t>OBIECTIV : E</t>
  </si>
  <si>
    <t>TOTAL CONTRACT</t>
  </si>
  <si>
    <t>CONFORM NCS  DISPOZITII</t>
  </si>
  <si>
    <t>ATENTIE!!!! OFERTA NU SE VA MODIFICA, ci la aceasta se adauga sumele suplimentare in conformitate cu OG15. Vor exista situatii in care se vor solicita la plata si lucrari executate inainte de OG 15</t>
  </si>
  <si>
    <t>NCS-la OFERTA</t>
  </si>
  <si>
    <t xml:space="preserve">Sume OG 15 neeligibil </t>
  </si>
  <si>
    <t xml:space="preserve">Sume OG 15 neeligibil  </t>
  </si>
  <si>
    <t xml:space="preserve">REST SUME cf. OG 15 Neeligibil </t>
  </si>
  <si>
    <t>NR-la OFERTA</t>
  </si>
  <si>
    <t>8=3+4-5+6+7</t>
  </si>
  <si>
    <t>CONFORM 
NR
 DISPOZITII</t>
  </si>
  <si>
    <t>14=9+10-11+12+13</t>
  </si>
  <si>
    <t>CONFORM NR  DISPOZITII</t>
  </si>
  <si>
    <t>20=15+16-17+18+19</t>
  </si>
  <si>
    <t>21=3+4-5-9-10+11-15-16+17</t>
  </si>
  <si>
    <t>22=6-12-18</t>
  </si>
  <si>
    <t>23=7-13-19</t>
  </si>
  <si>
    <t>Realizare exprimată în procente</t>
  </si>
  <si>
    <t>Anterioara</t>
  </si>
  <si>
    <t>Pentru cererea curentă</t>
  </si>
  <si>
    <t>Cumulat la data curentă</t>
  </si>
  <si>
    <t>N/A</t>
  </si>
  <si>
    <t>Sume OG 15 ECONOMIE CONTRCT FINANTARE</t>
  </si>
  <si>
    <t>Sume OG 15 ECONOMIE CONTRACT FINANTARE</t>
  </si>
  <si>
    <t>Sume OG 15 ECONOMIE CONTRCT DE FINANTARE</t>
  </si>
  <si>
    <t>REST SUME cf. OG 15 ECONOMIE CONTRACT DE FINANTARE</t>
  </si>
  <si>
    <t>Anexa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</si>
</sst>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Calibri"/>
      <family val="2"/>
      <scheme val="minor"/>
    </font>
    <font>
      <b/>
      <sz val="10"/>
      <color theme="1"/>
      <name val="Calibri"/>
      <family val="2"/>
      <scheme val="minor"/>
    </font>
    <font>
      <sz val="10"/>
      <color theme="1"/>
      <name val="Calibri"/>
      <family val="2"/>
      <charset val="238"/>
      <scheme val="minor"/>
    </font>
    <font>
      <b/>
      <sz val="10"/>
      <color theme="1"/>
      <name val="Calibri"/>
      <family val="2"/>
      <charset val="238"/>
      <scheme val="minor"/>
    </font>
    <font>
      <b/>
      <sz val="10"/>
      <color rgb="FFFF0000"/>
      <name val="Calibri"/>
      <family val="2"/>
      <scheme val="minor"/>
    </font>
    <font>
      <b/>
      <sz val="10"/>
      <color rgb="FFFF0000"/>
      <name val="Calibri"/>
      <family val="2"/>
      <charset val="238"/>
      <scheme val="minor"/>
    </font>
    <font>
      <sz val="10"/>
      <color rgb="FFFF0000"/>
      <name val="Calibri"/>
      <family val="2"/>
      <scheme val="minor"/>
    </font>
    <font>
      <b/>
      <sz val="16"/>
      <color theme="1"/>
      <name val="Calibri"/>
      <family val="2"/>
      <charset val="238"/>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73">
    <xf numFmtId="0" fontId="0" fillId="0" borderId="0" xfId="0"/>
    <xf numFmtId="0" fontId="1" fillId="0" borderId="0" xfId="0" applyFont="1"/>
    <xf numFmtId="0" fontId="2" fillId="0" borderId="0" xfId="0" applyFont="1"/>
    <xf numFmtId="0" fontId="1" fillId="0" borderId="0" xfId="0" applyFont="1" applyAlignment="1"/>
    <xf numFmtId="0" fontId="2" fillId="0" borderId="0" xfId="0" applyFont="1" applyAlignment="1"/>
    <xf numFmtId="0" fontId="1" fillId="0" borderId="1" xfId="0" applyFont="1" applyBorder="1"/>
    <xf numFmtId="1" fontId="2" fillId="0" borderId="0" xfId="0" applyNumberFormat="1" applyFont="1"/>
    <xf numFmtId="0" fontId="1" fillId="0" borderId="1" xfId="0" applyFont="1" applyBorder="1" applyAlignment="1">
      <alignment wrapText="1"/>
    </xf>
    <xf numFmtId="4" fontId="1" fillId="0" borderId="1" xfId="0" applyNumberFormat="1" applyFont="1" applyBorder="1" applyAlignment="1">
      <alignment horizontal="center" vertical="center"/>
    </xf>
    <xf numFmtId="2" fontId="1" fillId="0" borderId="0" xfId="0" applyNumberFormat="1" applyFont="1"/>
    <xf numFmtId="0" fontId="1" fillId="0" borderId="1" xfId="0" applyFont="1" applyFill="1" applyBorder="1" applyAlignment="1">
      <alignment wrapText="1"/>
    </xf>
    <xf numFmtId="4" fontId="1" fillId="0" borderId="0" xfId="0" applyNumberFormat="1" applyFont="1"/>
    <xf numFmtId="0" fontId="1" fillId="0" borderId="0" xfId="0" applyFont="1" applyBorder="1"/>
    <xf numFmtId="0" fontId="1" fillId="0" borderId="0" xfId="0" applyFont="1" applyFill="1" applyBorder="1" applyAlignment="1">
      <alignment wrapText="1"/>
    </xf>
    <xf numFmtId="4" fontId="1" fillId="0" borderId="0" xfId="0" applyNumberFormat="1" applyFont="1" applyBorder="1" applyAlignment="1">
      <alignment horizontal="center"/>
    </xf>
    <xf numFmtId="0" fontId="1" fillId="0" borderId="0" xfId="0" applyFont="1" applyAlignment="1">
      <alignment horizontal="left"/>
    </xf>
    <xf numFmtId="4" fontId="3" fillId="0" borderId="1" xfId="0" applyNumberFormat="1" applyFont="1" applyBorder="1" applyAlignment="1">
      <alignment horizontal="center" vertical="center"/>
    </xf>
    <xf numFmtId="0" fontId="4" fillId="0" borderId="0" xfId="0" applyFont="1" applyAlignment="1"/>
    <xf numFmtId="0" fontId="4" fillId="0" borderId="1" xfId="0" applyFont="1" applyBorder="1" applyAlignment="1">
      <alignment horizontal="left"/>
    </xf>
    <xf numFmtId="0" fontId="4" fillId="0" borderId="1" xfId="0" applyFont="1" applyBorder="1" applyAlignment="1">
      <alignment horizontal="center"/>
    </xf>
    <xf numFmtId="0" fontId="4" fillId="0" borderId="1" xfId="0" applyFont="1" applyBorder="1"/>
    <xf numFmtId="0" fontId="4" fillId="0" borderId="1" xfId="0" applyFont="1" applyBorder="1" applyAlignment="1">
      <alignment horizontal="center" wrapText="1"/>
    </xf>
    <xf numFmtId="0" fontId="4" fillId="0" borderId="0" xfId="0" applyFont="1"/>
    <xf numFmtId="0" fontId="4" fillId="0" borderId="0" xfId="0" applyFont="1" applyBorder="1" applyAlignment="1"/>
    <xf numFmtId="0" fontId="4" fillId="0" borderId="0" xfId="0" applyFont="1" applyAlignment="1">
      <alignment horizontal="left"/>
    </xf>
    <xf numFmtId="0" fontId="4" fillId="0" borderId="1" xfId="0" applyFont="1" applyFill="1" applyBorder="1" applyAlignment="1">
      <alignment wrapText="1"/>
    </xf>
    <xf numFmtId="4" fontId="4" fillId="0" borderId="1" xfId="0" applyNumberFormat="1" applyFont="1" applyBorder="1" applyAlignment="1">
      <alignment horizontal="center" vertical="center"/>
    </xf>
    <xf numFmtId="0" fontId="4" fillId="0" borderId="1" xfId="0" applyFont="1" applyBorder="1" applyAlignment="1">
      <alignment wrapText="1"/>
    </xf>
    <xf numFmtId="4" fontId="1"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xf>
    <xf numFmtId="0" fontId="4" fillId="2" borderId="1" xfId="0" applyFont="1" applyFill="1" applyBorder="1" applyAlignment="1">
      <alignment horizontal="center" wrapText="1"/>
    </xf>
    <xf numFmtId="4" fontId="3" fillId="2" borderId="1" xfId="0" applyNumberFormat="1" applyFont="1" applyFill="1" applyBorder="1" applyAlignment="1">
      <alignment horizontal="center" vertical="center"/>
    </xf>
    <xf numFmtId="0" fontId="4" fillId="0" borderId="0" xfId="0" applyFont="1" applyAlignment="1">
      <alignment horizontal="left"/>
    </xf>
    <xf numFmtId="0" fontId="4" fillId="0" borderId="1" xfId="0" applyFont="1" applyBorder="1" applyAlignment="1">
      <alignment horizontal="center"/>
    </xf>
    <xf numFmtId="0" fontId="4" fillId="0" borderId="0" xfId="0" applyFont="1" applyAlignment="1">
      <alignment horizontal="left"/>
    </xf>
    <xf numFmtId="1" fontId="6" fillId="0" borderId="1" xfId="0" applyNumberFormat="1" applyFont="1" applyBorder="1"/>
    <xf numFmtId="1" fontId="6" fillId="2" borderId="1" xfId="0" applyNumberFormat="1" applyFont="1" applyFill="1" applyBorder="1"/>
    <xf numFmtId="0" fontId="7" fillId="0" borderId="1" xfId="0" applyFont="1" applyBorder="1"/>
    <xf numFmtId="0" fontId="4" fillId="2" borderId="1" xfId="0" applyFont="1" applyFill="1" applyBorder="1" applyAlignment="1">
      <alignment horizontal="center" wrapText="1"/>
    </xf>
    <xf numFmtId="0" fontId="1" fillId="2" borderId="1" xfId="0" applyFont="1" applyFill="1" applyBorder="1"/>
    <xf numFmtId="2" fontId="1" fillId="2" borderId="1" xfId="0" applyNumberFormat="1" applyFont="1" applyFill="1" applyBorder="1"/>
    <xf numFmtId="1" fontId="5" fillId="2" borderId="1" xfId="0" applyNumberFormat="1" applyFont="1" applyFill="1" applyBorder="1"/>
    <xf numFmtId="0" fontId="4" fillId="0" borderId="1" xfId="0" applyFont="1" applyFill="1" applyBorder="1" applyAlignment="1">
      <alignment horizontal="center" wrapText="1"/>
    </xf>
    <xf numFmtId="0" fontId="4" fillId="0" borderId="1" xfId="0" applyFont="1" applyBorder="1" applyAlignment="1">
      <alignment horizontal="center" wrapText="1"/>
    </xf>
    <xf numFmtId="0" fontId="4" fillId="0" borderId="0" xfId="0" applyFont="1" applyAlignment="1">
      <alignment horizontal="left"/>
    </xf>
    <xf numFmtId="0" fontId="4" fillId="0" borderId="1" xfId="0" applyFont="1" applyBorder="1" applyAlignment="1">
      <alignment horizontal="center"/>
    </xf>
    <xf numFmtId="0" fontId="1" fillId="0" borderId="0" xfId="0" applyFont="1" applyFill="1"/>
    <xf numFmtId="1" fontId="2" fillId="0" borderId="0" xfId="0" applyNumberFormat="1" applyFont="1" applyFill="1"/>
    <xf numFmtId="1" fontId="5" fillId="0" borderId="1" xfId="0" applyNumberFormat="1" applyFont="1" applyFill="1" applyBorder="1"/>
    <xf numFmtId="0" fontId="1" fillId="0" borderId="1" xfId="0" applyFont="1" applyFill="1" applyBorder="1"/>
    <xf numFmtId="2" fontId="1" fillId="0" borderId="1" xfId="0" applyNumberFormat="1" applyFont="1" applyFill="1" applyBorder="1"/>
    <xf numFmtId="0" fontId="8" fillId="0" borderId="0" xfId="0" applyFont="1" applyAlignment="1">
      <alignment horizontal="center"/>
    </xf>
    <xf numFmtId="0" fontId="1" fillId="0" borderId="0" xfId="0" applyFont="1" applyAlignment="1">
      <alignment horizontal="center"/>
    </xf>
    <xf numFmtId="0" fontId="4" fillId="0" borderId="2" xfId="0" applyFont="1" applyFill="1" applyBorder="1" applyAlignment="1">
      <alignment horizontal="center" wrapText="1"/>
    </xf>
    <xf numFmtId="0" fontId="4" fillId="0" borderId="4" xfId="0" applyFont="1" applyFill="1" applyBorder="1" applyAlignment="1">
      <alignment horizontal="center" wrapText="1"/>
    </xf>
    <xf numFmtId="0" fontId="4" fillId="0" borderId="3" xfId="0" applyFont="1" applyFill="1" applyBorder="1" applyAlignment="1">
      <alignment horizontal="center" wrapText="1"/>
    </xf>
    <xf numFmtId="0" fontId="4" fillId="2" borderId="1" xfId="0" applyFont="1" applyFill="1" applyBorder="1" applyAlignment="1">
      <alignment horizontal="center" wrapText="1"/>
    </xf>
    <xf numFmtId="0" fontId="4" fillId="0" borderId="0" xfId="0" applyFont="1" applyAlignment="1">
      <alignment horizontal="center"/>
    </xf>
    <xf numFmtId="0" fontId="4" fillId="0" borderId="1" xfId="0" applyFont="1" applyBorder="1" applyAlignment="1">
      <alignment horizontal="center" wrapText="1"/>
    </xf>
    <xf numFmtId="0" fontId="4" fillId="0" borderId="2"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wrapText="1"/>
    </xf>
    <xf numFmtId="0" fontId="4" fillId="0" borderId="4" xfId="0" applyFont="1" applyBorder="1" applyAlignment="1">
      <alignment horizontal="center" wrapText="1"/>
    </xf>
    <xf numFmtId="0" fontId="4" fillId="0" borderId="3" xfId="0" applyFont="1" applyBorder="1" applyAlignment="1">
      <alignment horizontal="center" wrapText="1"/>
    </xf>
    <xf numFmtId="0" fontId="4" fillId="0" borderId="0" xfId="0" applyFont="1" applyAlignment="1">
      <alignment horizontal="left"/>
    </xf>
    <xf numFmtId="0" fontId="4" fillId="0" borderId="1" xfId="0" applyFont="1" applyBorder="1" applyAlignment="1">
      <alignment horizontal="left"/>
    </xf>
    <xf numFmtId="0" fontId="4" fillId="0" borderId="1" xfId="0" applyFont="1" applyBorder="1" applyAlignment="1">
      <alignment horizontal="center"/>
    </xf>
    <xf numFmtId="1" fontId="6" fillId="0" borderId="1" xfId="0" applyNumberFormat="1" applyFont="1" applyBorder="1" applyAlignment="1">
      <alignment vertical="center" wrapText="1"/>
    </xf>
    <xf numFmtId="1" fontId="6" fillId="2" borderId="1" xfId="0" applyNumberFormat="1" applyFont="1" applyFill="1" applyBorder="1" applyAlignment="1">
      <alignment vertical="center" wrapText="1"/>
    </xf>
    <xf numFmtId="1" fontId="6" fillId="0" borderId="1" xfId="0" applyNumberFormat="1" applyFont="1" applyFill="1" applyBorder="1" applyAlignment="1">
      <alignment vertical="center" wrapText="1"/>
    </xf>
    <xf numFmtId="1" fontId="2" fillId="0" borderId="0" xfId="0" applyNumberFormat="1" applyFont="1" applyFill="1" applyAlignment="1">
      <alignment vertical="center" wrapText="1"/>
    </xf>
    <xf numFmtId="1" fontId="2" fillId="0" borderId="0" xfId="0" applyNumberFormat="1" applyFont="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36"/>
  <sheetViews>
    <sheetView tabSelected="1" topLeftCell="B1" zoomScale="80" zoomScaleNormal="80" workbookViewId="0">
      <selection activeCell="A10" sqref="A10:XFD10"/>
    </sheetView>
  </sheetViews>
  <sheetFormatPr defaultColWidth="9.140625" defaultRowHeight="12.75" x14ac:dyDescent="0.2"/>
  <cols>
    <col min="1" max="1" width="1" style="1" customWidth="1"/>
    <col min="2" max="2" width="6" style="1" bestFit="1" customWidth="1"/>
    <col min="3" max="3" width="15.140625" style="1" customWidth="1"/>
    <col min="4" max="4" width="11.28515625" style="1" customWidth="1"/>
    <col min="5" max="5" width="9.85546875" style="1" bestFit="1" customWidth="1"/>
    <col min="6" max="7" width="9.85546875" style="1" customWidth="1"/>
    <col min="8" max="8" width="10.42578125" style="1" customWidth="1"/>
    <col min="9" max="10" width="11.28515625" style="1" bestFit="1" customWidth="1"/>
    <col min="11" max="13" width="11.28515625" style="1" customWidth="1"/>
    <col min="14" max="14" width="10.85546875" style="1" customWidth="1"/>
    <col min="15" max="15" width="14.5703125" style="1" customWidth="1"/>
    <col min="16" max="16" width="11.28515625" style="1" customWidth="1"/>
    <col min="17" max="20" width="11.28515625" style="2" customWidth="1"/>
    <col min="21" max="21" width="15" style="1" customWidth="1"/>
    <col min="22" max="22" width="11.28515625" style="1" customWidth="1"/>
    <col min="23" max="23" width="12.5703125" style="1" customWidth="1"/>
    <col min="24" max="24" width="11.42578125" style="1" customWidth="1"/>
    <col min="25" max="27" width="11" style="1" customWidth="1"/>
    <col min="28" max="28" width="9.140625" style="1"/>
    <col min="29" max="29" width="11.7109375" style="1" bestFit="1" customWidth="1"/>
    <col min="30" max="16384" width="9.140625" style="1"/>
  </cols>
  <sheetData>
    <row r="1" spans="2:29" ht="21" x14ac:dyDescent="0.35">
      <c r="Z1" s="51" t="s">
        <v>57</v>
      </c>
      <c r="AA1" s="52"/>
    </row>
    <row r="3" spans="2:29" x14ac:dyDescent="0.2">
      <c r="B3" s="65" t="s">
        <v>29</v>
      </c>
      <c r="C3" s="65"/>
      <c r="D3" s="65"/>
      <c r="E3" s="24"/>
      <c r="F3" s="44"/>
      <c r="G3" s="32"/>
      <c r="H3" s="22"/>
      <c r="I3" s="22"/>
      <c r="J3" s="22"/>
      <c r="K3" s="22"/>
      <c r="L3" s="22"/>
      <c r="M3" s="22"/>
      <c r="N3" s="22"/>
      <c r="O3" s="22"/>
    </row>
    <row r="4" spans="2:29" x14ac:dyDescent="0.2">
      <c r="B4" s="65" t="s">
        <v>30</v>
      </c>
      <c r="C4" s="65"/>
      <c r="D4" s="65"/>
      <c r="E4" s="65"/>
      <c r="F4" s="65"/>
      <c r="G4" s="65"/>
      <c r="H4" s="65"/>
      <c r="I4" s="65"/>
      <c r="J4" s="65"/>
      <c r="K4" s="44"/>
      <c r="L4" s="44"/>
      <c r="M4" s="34"/>
      <c r="N4" s="34"/>
      <c r="O4" s="34"/>
      <c r="P4" s="15"/>
    </row>
    <row r="5" spans="2:29" x14ac:dyDescent="0.2">
      <c r="B5" s="65" t="s">
        <v>31</v>
      </c>
      <c r="C5" s="65"/>
      <c r="D5" s="65"/>
      <c r="E5" s="65"/>
      <c r="F5" s="65"/>
      <c r="G5" s="65"/>
      <c r="H5" s="65"/>
      <c r="I5" s="65"/>
      <c r="J5" s="65"/>
      <c r="K5" s="44"/>
      <c r="L5" s="44"/>
      <c r="M5" s="34"/>
      <c r="N5" s="34"/>
      <c r="O5" s="34"/>
      <c r="P5" s="15"/>
    </row>
    <row r="6" spans="2:29" x14ac:dyDescent="0.2">
      <c r="H6" s="17" t="s">
        <v>1</v>
      </c>
      <c r="I6" s="17"/>
      <c r="J6" s="3"/>
      <c r="K6" s="3"/>
      <c r="L6" s="3"/>
      <c r="M6" s="3"/>
      <c r="N6" s="3"/>
      <c r="O6" s="3"/>
      <c r="P6" s="3"/>
      <c r="Q6" s="4"/>
      <c r="R6" s="4"/>
      <c r="S6" s="4"/>
      <c r="T6" s="4"/>
    </row>
    <row r="7" spans="2:29" ht="15" customHeight="1" x14ac:dyDescent="0.2">
      <c r="B7" s="66" t="s">
        <v>2</v>
      </c>
      <c r="C7" s="66"/>
      <c r="D7" s="67" t="s">
        <v>4</v>
      </c>
      <c r="E7" s="67"/>
      <c r="F7" s="67"/>
      <c r="G7" s="67"/>
      <c r="H7" s="67"/>
      <c r="I7" s="67"/>
      <c r="J7" s="67" t="s">
        <v>7</v>
      </c>
      <c r="K7" s="67"/>
      <c r="L7" s="67"/>
      <c r="M7" s="67"/>
      <c r="N7" s="67"/>
      <c r="O7" s="67"/>
      <c r="P7" s="67"/>
      <c r="Q7" s="67"/>
      <c r="R7" s="67"/>
      <c r="S7" s="67"/>
      <c r="T7" s="67"/>
      <c r="U7" s="67"/>
      <c r="V7" s="58" t="s">
        <v>28</v>
      </c>
      <c r="W7" s="56" t="s">
        <v>56</v>
      </c>
      <c r="X7" s="56" t="s">
        <v>38</v>
      </c>
      <c r="Y7" s="53" t="s">
        <v>48</v>
      </c>
      <c r="Z7" s="54"/>
      <c r="AA7" s="55"/>
      <c r="AB7" s="46"/>
    </row>
    <row r="8" spans="2:29" x14ac:dyDescent="0.2">
      <c r="B8" s="18"/>
      <c r="C8" s="18"/>
      <c r="D8" s="19"/>
      <c r="E8" s="19"/>
      <c r="F8" s="45"/>
      <c r="G8" s="33"/>
      <c r="H8" s="19"/>
      <c r="I8" s="19"/>
      <c r="J8" s="59" t="s">
        <v>8</v>
      </c>
      <c r="K8" s="60"/>
      <c r="L8" s="60"/>
      <c r="M8" s="60"/>
      <c r="N8" s="60"/>
      <c r="O8" s="61"/>
      <c r="P8" s="62" t="s">
        <v>9</v>
      </c>
      <c r="Q8" s="63"/>
      <c r="R8" s="63"/>
      <c r="S8" s="63"/>
      <c r="T8" s="64"/>
      <c r="U8" s="19"/>
      <c r="V8" s="58"/>
      <c r="W8" s="56"/>
      <c r="X8" s="56"/>
      <c r="Y8" s="42"/>
      <c r="Z8" s="42"/>
      <c r="AA8" s="42"/>
      <c r="AB8" s="46"/>
    </row>
    <row r="9" spans="2:29" ht="80.25" customHeight="1" x14ac:dyDescent="0.2">
      <c r="B9" s="20"/>
      <c r="C9" s="20"/>
      <c r="D9" s="20" t="s">
        <v>5</v>
      </c>
      <c r="E9" s="27" t="s">
        <v>35</v>
      </c>
      <c r="F9" s="27" t="s">
        <v>39</v>
      </c>
      <c r="G9" s="30" t="s">
        <v>53</v>
      </c>
      <c r="H9" s="30" t="s">
        <v>36</v>
      </c>
      <c r="I9" s="27" t="s">
        <v>32</v>
      </c>
      <c r="J9" s="43" t="s">
        <v>27</v>
      </c>
      <c r="K9" s="43" t="s">
        <v>33</v>
      </c>
      <c r="L9" s="43" t="s">
        <v>41</v>
      </c>
      <c r="M9" s="38" t="s">
        <v>54</v>
      </c>
      <c r="N9" s="38" t="s">
        <v>37</v>
      </c>
      <c r="O9" s="42" t="s">
        <v>6</v>
      </c>
      <c r="P9" s="21" t="s">
        <v>27</v>
      </c>
      <c r="Q9" s="21" t="s">
        <v>33</v>
      </c>
      <c r="R9" s="43" t="s">
        <v>43</v>
      </c>
      <c r="S9" s="30" t="s">
        <v>55</v>
      </c>
      <c r="T9" s="30" t="s">
        <v>36</v>
      </c>
      <c r="U9" s="20" t="s">
        <v>6</v>
      </c>
      <c r="V9" s="58"/>
      <c r="W9" s="56"/>
      <c r="X9" s="56"/>
      <c r="Y9" s="42" t="s">
        <v>49</v>
      </c>
      <c r="Z9" s="42" t="s">
        <v>50</v>
      </c>
      <c r="AA9" s="42" t="s">
        <v>51</v>
      </c>
      <c r="AB9" s="46"/>
    </row>
    <row r="10" spans="2:29" s="72" customFormat="1" ht="38.25" x14ac:dyDescent="0.25">
      <c r="B10" s="68">
        <v>1</v>
      </c>
      <c r="C10" s="68">
        <v>2</v>
      </c>
      <c r="D10" s="68">
        <v>3</v>
      </c>
      <c r="E10" s="68">
        <v>4</v>
      </c>
      <c r="F10" s="68">
        <v>5</v>
      </c>
      <c r="G10" s="69">
        <v>6</v>
      </c>
      <c r="H10" s="69">
        <v>7</v>
      </c>
      <c r="I10" s="68" t="s">
        <v>40</v>
      </c>
      <c r="J10" s="68">
        <v>9</v>
      </c>
      <c r="K10" s="68">
        <v>10</v>
      </c>
      <c r="L10" s="68">
        <v>11</v>
      </c>
      <c r="M10" s="69">
        <v>12</v>
      </c>
      <c r="N10" s="69">
        <v>13</v>
      </c>
      <c r="O10" s="68" t="s">
        <v>42</v>
      </c>
      <c r="P10" s="68">
        <v>15</v>
      </c>
      <c r="Q10" s="68">
        <v>16</v>
      </c>
      <c r="R10" s="68">
        <v>17</v>
      </c>
      <c r="S10" s="69">
        <v>18</v>
      </c>
      <c r="T10" s="69">
        <v>19</v>
      </c>
      <c r="U10" s="68" t="s">
        <v>44</v>
      </c>
      <c r="V10" s="68" t="s">
        <v>45</v>
      </c>
      <c r="W10" s="69" t="s">
        <v>46</v>
      </c>
      <c r="X10" s="69" t="s">
        <v>47</v>
      </c>
      <c r="Y10" s="70">
        <v>24</v>
      </c>
      <c r="Z10" s="70">
        <v>25</v>
      </c>
      <c r="AA10" s="70">
        <v>26</v>
      </c>
      <c r="AB10" s="71"/>
    </row>
    <row r="11" spans="2:29" s="6" customFormat="1" x14ac:dyDescent="0.2">
      <c r="B11" s="35"/>
      <c r="C11" s="35"/>
      <c r="D11" s="35"/>
      <c r="E11" s="35"/>
      <c r="F11" s="35"/>
      <c r="G11" s="36"/>
      <c r="H11" s="36"/>
      <c r="I11" s="35"/>
      <c r="J11" s="35"/>
      <c r="K11" s="35"/>
      <c r="L11" s="35"/>
      <c r="M11" s="36"/>
      <c r="N11" s="36"/>
      <c r="O11" s="35"/>
      <c r="P11" s="35"/>
      <c r="Q11" s="35"/>
      <c r="R11" s="35"/>
      <c r="S11" s="36"/>
      <c r="T11" s="36"/>
      <c r="U11" s="35"/>
      <c r="V11" s="35"/>
      <c r="W11" s="41"/>
      <c r="X11" s="41"/>
      <c r="Y11" s="48"/>
      <c r="Z11" s="48"/>
      <c r="AA11" s="48"/>
      <c r="AB11" s="47"/>
    </row>
    <row r="12" spans="2:29" ht="36" customHeight="1" x14ac:dyDescent="0.2">
      <c r="B12" s="5">
        <v>54001</v>
      </c>
      <c r="C12" s="7" t="s">
        <v>15</v>
      </c>
      <c r="D12" s="8"/>
      <c r="E12" s="8"/>
      <c r="F12" s="8"/>
      <c r="G12" s="28"/>
      <c r="H12" s="28"/>
      <c r="I12" s="8"/>
      <c r="J12" s="8"/>
      <c r="K12" s="8"/>
      <c r="L12" s="8"/>
      <c r="M12" s="28"/>
      <c r="N12" s="28"/>
      <c r="O12" s="8"/>
      <c r="P12" s="16"/>
      <c r="Q12" s="16"/>
      <c r="R12" s="16"/>
      <c r="S12" s="31"/>
      <c r="T12" s="31"/>
      <c r="U12" s="8"/>
      <c r="V12" s="8"/>
      <c r="W12" s="39"/>
      <c r="X12" s="39"/>
      <c r="Y12" s="49"/>
      <c r="Z12" s="49"/>
      <c r="AA12" s="49"/>
      <c r="AB12" s="46"/>
    </row>
    <row r="13" spans="2:29" ht="43.5" customHeight="1" x14ac:dyDescent="0.2">
      <c r="B13" s="5">
        <v>54002</v>
      </c>
      <c r="C13" s="7" t="s">
        <v>16</v>
      </c>
      <c r="D13" s="8"/>
      <c r="E13" s="8"/>
      <c r="F13" s="8"/>
      <c r="G13" s="28"/>
      <c r="H13" s="28"/>
      <c r="I13" s="8"/>
      <c r="J13" s="8"/>
      <c r="K13" s="8"/>
      <c r="L13" s="8"/>
      <c r="M13" s="28"/>
      <c r="N13" s="28"/>
      <c r="O13" s="8"/>
      <c r="P13" s="16"/>
      <c r="Q13" s="16"/>
      <c r="R13" s="16"/>
      <c r="S13" s="31"/>
      <c r="T13" s="31"/>
      <c r="U13" s="8"/>
      <c r="V13" s="8"/>
      <c r="W13" s="39"/>
      <c r="X13" s="39"/>
      <c r="Y13" s="49"/>
      <c r="Z13" s="49"/>
      <c r="AA13" s="49"/>
      <c r="AB13" s="46"/>
      <c r="AC13" s="37" t="s">
        <v>34</v>
      </c>
    </row>
    <row r="14" spans="2:29" ht="38.25" customHeight="1" x14ac:dyDescent="0.2">
      <c r="B14" s="5">
        <v>54003</v>
      </c>
      <c r="C14" s="7" t="s">
        <v>3</v>
      </c>
      <c r="D14" s="8"/>
      <c r="E14" s="8"/>
      <c r="F14" s="8"/>
      <c r="G14" s="28"/>
      <c r="H14" s="28"/>
      <c r="I14" s="8"/>
      <c r="J14" s="8"/>
      <c r="K14" s="8"/>
      <c r="L14" s="8"/>
      <c r="M14" s="28"/>
      <c r="N14" s="28"/>
      <c r="O14" s="8"/>
      <c r="P14" s="16"/>
      <c r="Q14" s="16"/>
      <c r="R14" s="16"/>
      <c r="S14" s="31"/>
      <c r="T14" s="31"/>
      <c r="U14" s="8"/>
      <c r="V14" s="8"/>
      <c r="W14" s="39"/>
      <c r="X14" s="39"/>
      <c r="Y14" s="49"/>
      <c r="Z14" s="49"/>
      <c r="AA14" s="49"/>
      <c r="AB14" s="46"/>
    </row>
    <row r="15" spans="2:29" ht="75" customHeight="1" x14ac:dyDescent="0.2">
      <c r="B15" s="5">
        <v>45004</v>
      </c>
      <c r="C15" s="7" t="s">
        <v>17</v>
      </c>
      <c r="D15" s="8"/>
      <c r="E15" s="8"/>
      <c r="F15" s="8"/>
      <c r="G15" s="28"/>
      <c r="H15" s="28"/>
      <c r="I15" s="8"/>
      <c r="J15" s="8"/>
      <c r="K15" s="8"/>
      <c r="L15" s="8"/>
      <c r="M15" s="28"/>
      <c r="N15" s="28"/>
      <c r="O15" s="8"/>
      <c r="P15" s="16"/>
      <c r="Q15" s="16"/>
      <c r="R15" s="16"/>
      <c r="S15" s="31"/>
      <c r="T15" s="31"/>
      <c r="U15" s="8"/>
      <c r="V15" s="8"/>
      <c r="W15" s="39"/>
      <c r="X15" s="39"/>
      <c r="Y15" s="49"/>
      <c r="Z15" s="49"/>
      <c r="AA15" s="49"/>
      <c r="AB15" s="46"/>
    </row>
    <row r="16" spans="2:29" ht="38.25" x14ac:dyDescent="0.2">
      <c r="B16" s="5">
        <v>54005</v>
      </c>
      <c r="C16" s="7" t="s">
        <v>10</v>
      </c>
      <c r="D16" s="8"/>
      <c r="E16" s="8"/>
      <c r="F16" s="8"/>
      <c r="G16" s="28"/>
      <c r="H16" s="28"/>
      <c r="I16" s="8"/>
      <c r="J16" s="8"/>
      <c r="K16" s="8"/>
      <c r="L16" s="8"/>
      <c r="M16" s="28"/>
      <c r="N16" s="28"/>
      <c r="O16" s="8"/>
      <c r="P16" s="16"/>
      <c r="Q16" s="16"/>
      <c r="R16" s="16"/>
      <c r="S16" s="31"/>
      <c r="T16" s="31"/>
      <c r="U16" s="8"/>
      <c r="V16" s="8"/>
      <c r="W16" s="39"/>
      <c r="X16" s="39"/>
      <c r="Y16" s="49"/>
      <c r="Z16" s="49"/>
      <c r="AA16" s="49"/>
      <c r="AB16" s="46"/>
    </row>
    <row r="17" spans="2:29" ht="51" x14ac:dyDescent="0.2">
      <c r="B17" s="5">
        <v>54006</v>
      </c>
      <c r="C17" s="7" t="s">
        <v>18</v>
      </c>
      <c r="D17" s="8"/>
      <c r="E17" s="8"/>
      <c r="F17" s="8"/>
      <c r="G17" s="28"/>
      <c r="H17" s="28"/>
      <c r="I17" s="8"/>
      <c r="J17" s="8"/>
      <c r="K17" s="8"/>
      <c r="L17" s="8"/>
      <c r="M17" s="28"/>
      <c r="N17" s="28"/>
      <c r="O17" s="8"/>
      <c r="P17" s="16"/>
      <c r="Q17" s="16"/>
      <c r="R17" s="16"/>
      <c r="S17" s="31"/>
      <c r="T17" s="31"/>
      <c r="U17" s="8"/>
      <c r="V17" s="8"/>
      <c r="W17" s="40"/>
      <c r="X17" s="39"/>
      <c r="Y17" s="49"/>
      <c r="Z17" s="49"/>
      <c r="AA17" s="49"/>
      <c r="AB17" s="46"/>
      <c r="AC17" s="1" t="s">
        <v>26</v>
      </c>
    </row>
    <row r="18" spans="2:29" ht="38.25" x14ac:dyDescent="0.2">
      <c r="B18" s="5">
        <v>54008</v>
      </c>
      <c r="C18" s="7" t="s">
        <v>19</v>
      </c>
      <c r="D18" s="8"/>
      <c r="E18" s="8"/>
      <c r="F18" s="8"/>
      <c r="G18" s="28"/>
      <c r="H18" s="28"/>
      <c r="I18" s="8"/>
      <c r="J18" s="8"/>
      <c r="K18" s="8"/>
      <c r="L18" s="8"/>
      <c r="M18" s="28"/>
      <c r="N18" s="28"/>
      <c r="O18" s="8"/>
      <c r="P18" s="16"/>
      <c r="Q18" s="16"/>
      <c r="R18" s="16"/>
      <c r="S18" s="31"/>
      <c r="T18" s="31"/>
      <c r="U18" s="8"/>
      <c r="V18" s="8"/>
      <c r="W18" s="39"/>
      <c r="X18" s="39"/>
      <c r="Y18" s="49"/>
      <c r="Z18" s="49"/>
      <c r="AA18" s="49"/>
      <c r="AB18" s="46"/>
    </row>
    <row r="19" spans="2:29" ht="25.5" x14ac:dyDescent="0.2">
      <c r="B19" s="5">
        <v>54009</v>
      </c>
      <c r="C19" s="7" t="s">
        <v>20</v>
      </c>
      <c r="D19" s="8"/>
      <c r="E19" s="8"/>
      <c r="F19" s="8"/>
      <c r="G19" s="28"/>
      <c r="H19" s="28"/>
      <c r="I19" s="8"/>
      <c r="J19" s="8"/>
      <c r="K19" s="8"/>
      <c r="L19" s="8"/>
      <c r="M19" s="28"/>
      <c r="N19" s="28"/>
      <c r="O19" s="8"/>
      <c r="P19" s="16"/>
      <c r="Q19" s="16"/>
      <c r="R19" s="16"/>
      <c r="S19" s="31"/>
      <c r="T19" s="31"/>
      <c r="U19" s="8"/>
      <c r="V19" s="8"/>
      <c r="W19" s="39"/>
      <c r="X19" s="39"/>
      <c r="Y19" s="49"/>
      <c r="Z19" s="49"/>
      <c r="AA19" s="49"/>
      <c r="AB19" s="46"/>
    </row>
    <row r="20" spans="2:29" x14ac:dyDescent="0.2">
      <c r="B20" s="5">
        <v>54010</v>
      </c>
      <c r="C20" s="7" t="s">
        <v>21</v>
      </c>
      <c r="D20" s="8"/>
      <c r="E20" s="8"/>
      <c r="F20" s="8"/>
      <c r="G20" s="28"/>
      <c r="H20" s="28"/>
      <c r="I20" s="8"/>
      <c r="J20" s="8"/>
      <c r="K20" s="8"/>
      <c r="L20" s="8"/>
      <c r="M20" s="28"/>
      <c r="N20" s="28"/>
      <c r="O20" s="8"/>
      <c r="P20" s="16"/>
      <c r="Q20" s="16"/>
      <c r="R20" s="16"/>
      <c r="S20" s="31"/>
      <c r="T20" s="31"/>
      <c r="U20" s="8"/>
      <c r="V20" s="8"/>
      <c r="W20" s="39"/>
      <c r="X20" s="39"/>
      <c r="Y20" s="49"/>
      <c r="Z20" s="49"/>
      <c r="AA20" s="49"/>
      <c r="AB20" s="46"/>
    </row>
    <row r="21" spans="2:29" x14ac:dyDescent="0.2">
      <c r="B21" s="5">
        <v>54011</v>
      </c>
      <c r="C21" s="7" t="s">
        <v>22</v>
      </c>
      <c r="D21" s="8"/>
      <c r="E21" s="8"/>
      <c r="F21" s="8"/>
      <c r="G21" s="28"/>
      <c r="H21" s="28"/>
      <c r="I21" s="8"/>
      <c r="J21" s="8"/>
      <c r="K21" s="8"/>
      <c r="L21" s="8"/>
      <c r="M21" s="28"/>
      <c r="N21" s="28"/>
      <c r="O21" s="8"/>
      <c r="P21" s="16"/>
      <c r="Q21" s="16"/>
      <c r="R21" s="16"/>
      <c r="S21" s="31"/>
      <c r="T21" s="31"/>
      <c r="U21" s="8"/>
      <c r="V21" s="8"/>
      <c r="W21" s="39"/>
      <c r="X21" s="39"/>
      <c r="Y21" s="49"/>
      <c r="Z21" s="49"/>
      <c r="AA21" s="49"/>
      <c r="AB21" s="46"/>
    </row>
    <row r="22" spans="2:29" ht="51" x14ac:dyDescent="0.2">
      <c r="B22" s="5"/>
      <c r="C22" s="7" t="s">
        <v>24</v>
      </c>
      <c r="D22" s="8"/>
      <c r="E22" s="8"/>
      <c r="F22" s="8"/>
      <c r="G22" s="28" t="s">
        <v>52</v>
      </c>
      <c r="H22" s="28" t="s">
        <v>52</v>
      </c>
      <c r="I22" s="8"/>
      <c r="J22" s="8"/>
      <c r="K22" s="8"/>
      <c r="L22" s="8"/>
      <c r="M22" s="28" t="s">
        <v>52</v>
      </c>
      <c r="N22" s="28" t="s">
        <v>52</v>
      </c>
      <c r="O22" s="8"/>
      <c r="P22" s="16"/>
      <c r="Q22" s="16"/>
      <c r="R22" s="16"/>
      <c r="S22" s="28" t="s">
        <v>52</v>
      </c>
      <c r="T22" s="28" t="s">
        <v>52</v>
      </c>
      <c r="U22" s="8"/>
      <c r="V22" s="8"/>
      <c r="W22" s="28" t="s">
        <v>52</v>
      </c>
      <c r="X22" s="28" t="s">
        <v>52</v>
      </c>
      <c r="Y22" s="49"/>
      <c r="Z22" s="49"/>
      <c r="AA22" s="49"/>
      <c r="AB22" s="46"/>
    </row>
    <row r="23" spans="2:29" ht="51" x14ac:dyDescent="0.2">
      <c r="B23" s="5"/>
      <c r="C23" s="7" t="s">
        <v>25</v>
      </c>
      <c r="D23" s="8"/>
      <c r="E23" s="8"/>
      <c r="F23" s="8"/>
      <c r="G23" s="28" t="s">
        <v>52</v>
      </c>
      <c r="H23" s="28" t="s">
        <v>52</v>
      </c>
      <c r="I23" s="8"/>
      <c r="J23" s="8"/>
      <c r="K23" s="8"/>
      <c r="L23" s="8"/>
      <c r="M23" s="28" t="s">
        <v>52</v>
      </c>
      <c r="N23" s="28" t="s">
        <v>52</v>
      </c>
      <c r="O23" s="8"/>
      <c r="P23" s="16"/>
      <c r="Q23" s="16"/>
      <c r="R23" s="16"/>
      <c r="S23" s="28" t="s">
        <v>52</v>
      </c>
      <c r="T23" s="28" t="s">
        <v>52</v>
      </c>
      <c r="U23" s="8"/>
      <c r="V23" s="8"/>
      <c r="W23" s="28" t="s">
        <v>52</v>
      </c>
      <c r="X23" s="28" t="s">
        <v>52</v>
      </c>
      <c r="Y23" s="49"/>
      <c r="Z23" s="49"/>
      <c r="AA23" s="49"/>
      <c r="AB23" s="46"/>
    </row>
    <row r="24" spans="2:29" ht="25.5" x14ac:dyDescent="0.2">
      <c r="B24" s="5">
        <v>54012</v>
      </c>
      <c r="C24" s="10" t="s">
        <v>11</v>
      </c>
      <c r="D24" s="8"/>
      <c r="E24" s="8"/>
      <c r="F24" s="8"/>
      <c r="G24" s="28"/>
      <c r="H24" s="28"/>
      <c r="I24" s="8"/>
      <c r="J24" s="8"/>
      <c r="K24" s="8"/>
      <c r="L24" s="8"/>
      <c r="M24" s="28"/>
      <c r="N24" s="28"/>
      <c r="O24" s="8"/>
      <c r="P24" s="16"/>
      <c r="Q24" s="16"/>
      <c r="R24" s="16"/>
      <c r="S24" s="31"/>
      <c r="T24" s="31"/>
      <c r="U24" s="8"/>
      <c r="V24" s="8"/>
      <c r="W24" s="39"/>
      <c r="X24" s="40"/>
      <c r="Y24" s="50"/>
      <c r="Z24" s="50"/>
      <c r="AA24" s="50"/>
      <c r="AB24" s="46"/>
    </row>
    <row r="25" spans="2:29" x14ac:dyDescent="0.2">
      <c r="B25" s="5"/>
      <c r="C25" s="25" t="s">
        <v>12</v>
      </c>
      <c r="D25" s="26">
        <f>SUM(D12:D24)</f>
        <v>0</v>
      </c>
      <c r="E25" s="26">
        <f t="shared" ref="E25:AA25" si="0">SUM(E12:E24)</f>
        <v>0</v>
      </c>
      <c r="F25" s="26">
        <f t="shared" si="0"/>
        <v>0</v>
      </c>
      <c r="G25" s="29">
        <f t="shared" si="0"/>
        <v>0</v>
      </c>
      <c r="H25" s="29">
        <f t="shared" si="0"/>
        <v>0</v>
      </c>
      <c r="I25" s="26">
        <f t="shared" si="0"/>
        <v>0</v>
      </c>
      <c r="J25" s="26">
        <f t="shared" si="0"/>
        <v>0</v>
      </c>
      <c r="K25" s="26">
        <f t="shared" si="0"/>
        <v>0</v>
      </c>
      <c r="L25" s="26">
        <f t="shared" si="0"/>
        <v>0</v>
      </c>
      <c r="M25" s="29">
        <f t="shared" si="0"/>
        <v>0</v>
      </c>
      <c r="N25" s="29">
        <f t="shared" si="0"/>
        <v>0</v>
      </c>
      <c r="O25" s="26">
        <f t="shared" si="0"/>
        <v>0</v>
      </c>
      <c r="P25" s="26">
        <f t="shared" si="0"/>
        <v>0</v>
      </c>
      <c r="Q25" s="26">
        <f t="shared" si="0"/>
        <v>0</v>
      </c>
      <c r="R25" s="26">
        <f t="shared" si="0"/>
        <v>0</v>
      </c>
      <c r="S25" s="29">
        <f t="shared" si="0"/>
        <v>0</v>
      </c>
      <c r="T25" s="29">
        <f t="shared" si="0"/>
        <v>0</v>
      </c>
      <c r="U25" s="26">
        <f t="shared" si="0"/>
        <v>0</v>
      </c>
      <c r="V25" s="26">
        <f t="shared" si="0"/>
        <v>0</v>
      </c>
      <c r="W25" s="29">
        <f t="shared" si="0"/>
        <v>0</v>
      </c>
      <c r="X25" s="29">
        <f t="shared" si="0"/>
        <v>0</v>
      </c>
      <c r="Y25" s="26">
        <f t="shared" si="0"/>
        <v>0</v>
      </c>
      <c r="Z25" s="26">
        <f t="shared" si="0"/>
        <v>0</v>
      </c>
      <c r="AA25" s="26">
        <f t="shared" si="0"/>
        <v>0</v>
      </c>
      <c r="AB25" s="46"/>
    </row>
    <row r="26" spans="2:29" x14ac:dyDescent="0.2">
      <c r="B26" s="5"/>
      <c r="C26" s="25" t="s">
        <v>13</v>
      </c>
      <c r="D26" s="26">
        <f t="shared" ref="D26:AA26" si="1">0.19*D25</f>
        <v>0</v>
      </c>
      <c r="E26" s="26">
        <f t="shared" si="1"/>
        <v>0</v>
      </c>
      <c r="F26" s="26">
        <f t="shared" si="1"/>
        <v>0</v>
      </c>
      <c r="G26" s="29">
        <f t="shared" si="1"/>
        <v>0</v>
      </c>
      <c r="H26" s="29">
        <f t="shared" si="1"/>
        <v>0</v>
      </c>
      <c r="I26" s="26">
        <f t="shared" si="1"/>
        <v>0</v>
      </c>
      <c r="J26" s="26">
        <f t="shared" si="1"/>
        <v>0</v>
      </c>
      <c r="K26" s="26">
        <f t="shared" si="1"/>
        <v>0</v>
      </c>
      <c r="L26" s="26">
        <f t="shared" si="1"/>
        <v>0</v>
      </c>
      <c r="M26" s="29">
        <f t="shared" si="1"/>
        <v>0</v>
      </c>
      <c r="N26" s="29">
        <f t="shared" si="1"/>
        <v>0</v>
      </c>
      <c r="O26" s="26">
        <f t="shared" si="1"/>
        <v>0</v>
      </c>
      <c r="P26" s="26">
        <f t="shared" si="1"/>
        <v>0</v>
      </c>
      <c r="Q26" s="26">
        <f t="shared" si="1"/>
        <v>0</v>
      </c>
      <c r="R26" s="26">
        <f t="shared" si="1"/>
        <v>0</v>
      </c>
      <c r="S26" s="29">
        <f t="shared" si="1"/>
        <v>0</v>
      </c>
      <c r="T26" s="29">
        <f t="shared" si="1"/>
        <v>0</v>
      </c>
      <c r="U26" s="26">
        <f t="shared" si="1"/>
        <v>0</v>
      </c>
      <c r="V26" s="26">
        <f t="shared" si="1"/>
        <v>0</v>
      </c>
      <c r="W26" s="29">
        <f t="shared" si="1"/>
        <v>0</v>
      </c>
      <c r="X26" s="29">
        <f t="shared" si="1"/>
        <v>0</v>
      </c>
      <c r="Y26" s="26">
        <f t="shared" si="1"/>
        <v>0</v>
      </c>
      <c r="Z26" s="26">
        <f t="shared" si="1"/>
        <v>0</v>
      </c>
      <c r="AA26" s="26">
        <f t="shared" si="1"/>
        <v>0</v>
      </c>
      <c r="AB26" s="46"/>
    </row>
    <row r="27" spans="2:29" x14ac:dyDescent="0.2">
      <c r="B27" s="5"/>
      <c r="C27" s="25" t="s">
        <v>14</v>
      </c>
      <c r="D27" s="26">
        <f t="shared" ref="D27:AA27" si="2">D25+D26</f>
        <v>0</v>
      </c>
      <c r="E27" s="26">
        <f t="shared" si="2"/>
        <v>0</v>
      </c>
      <c r="F27" s="26">
        <f t="shared" si="2"/>
        <v>0</v>
      </c>
      <c r="G27" s="29">
        <f t="shared" si="2"/>
        <v>0</v>
      </c>
      <c r="H27" s="29">
        <f t="shared" si="2"/>
        <v>0</v>
      </c>
      <c r="I27" s="26">
        <f t="shared" si="2"/>
        <v>0</v>
      </c>
      <c r="J27" s="26">
        <f t="shared" si="2"/>
        <v>0</v>
      </c>
      <c r="K27" s="26">
        <f t="shared" si="2"/>
        <v>0</v>
      </c>
      <c r="L27" s="26">
        <f t="shared" si="2"/>
        <v>0</v>
      </c>
      <c r="M27" s="29">
        <f t="shared" si="2"/>
        <v>0</v>
      </c>
      <c r="N27" s="29">
        <f t="shared" si="2"/>
        <v>0</v>
      </c>
      <c r="O27" s="26">
        <f t="shared" si="2"/>
        <v>0</v>
      </c>
      <c r="P27" s="26">
        <f t="shared" si="2"/>
        <v>0</v>
      </c>
      <c r="Q27" s="26">
        <f t="shared" si="2"/>
        <v>0</v>
      </c>
      <c r="R27" s="26">
        <f t="shared" si="2"/>
        <v>0</v>
      </c>
      <c r="S27" s="29">
        <f t="shared" si="2"/>
        <v>0</v>
      </c>
      <c r="T27" s="29">
        <f t="shared" si="2"/>
        <v>0</v>
      </c>
      <c r="U27" s="26">
        <f t="shared" si="2"/>
        <v>0</v>
      </c>
      <c r="V27" s="26">
        <f t="shared" si="2"/>
        <v>0</v>
      </c>
      <c r="W27" s="29">
        <f t="shared" si="2"/>
        <v>0</v>
      </c>
      <c r="X27" s="29">
        <f t="shared" si="2"/>
        <v>0</v>
      </c>
      <c r="Y27" s="26">
        <f t="shared" si="2"/>
        <v>0</v>
      </c>
      <c r="Z27" s="26">
        <f t="shared" si="2"/>
        <v>0</v>
      </c>
      <c r="AA27" s="26">
        <f t="shared" si="2"/>
        <v>0</v>
      </c>
      <c r="AB27" s="46"/>
      <c r="AC27" s="11"/>
    </row>
    <row r="28" spans="2:29" x14ac:dyDescent="0.2">
      <c r="B28" s="12"/>
      <c r="C28" s="13"/>
      <c r="D28" s="14"/>
      <c r="E28" s="14"/>
      <c r="F28" s="14"/>
      <c r="G28" s="14"/>
      <c r="H28" s="14"/>
      <c r="I28" s="14"/>
      <c r="J28" s="14"/>
      <c r="K28" s="14"/>
      <c r="L28" s="14"/>
      <c r="M28" s="14"/>
      <c r="N28" s="14"/>
      <c r="O28" s="14"/>
      <c r="P28" s="14"/>
      <c r="Q28" s="14"/>
      <c r="R28" s="14"/>
      <c r="S28" s="14"/>
      <c r="T28" s="14"/>
      <c r="U28" s="14"/>
      <c r="V28" s="14"/>
      <c r="X28" s="9"/>
      <c r="Y28" s="9"/>
      <c r="Z28" s="9"/>
      <c r="AA28" s="9"/>
    </row>
    <row r="29" spans="2:29" x14ac:dyDescent="0.2">
      <c r="C29" s="22" t="s">
        <v>0</v>
      </c>
      <c r="D29" s="22"/>
      <c r="E29" s="22"/>
      <c r="F29" s="22"/>
      <c r="G29" s="22"/>
      <c r="H29" s="22"/>
      <c r="I29" s="23"/>
      <c r="J29" s="22"/>
      <c r="K29" s="22"/>
      <c r="L29" s="22"/>
      <c r="M29" s="22"/>
      <c r="N29" s="22"/>
      <c r="O29" s="22"/>
      <c r="P29" s="22"/>
      <c r="Q29" s="57" t="s">
        <v>23</v>
      </c>
      <c r="R29" s="57"/>
      <c r="S29" s="57"/>
      <c r="T29" s="57"/>
      <c r="U29" s="57"/>
      <c r="V29" s="22"/>
      <c r="AC29" s="11"/>
    </row>
    <row r="30" spans="2:29" x14ac:dyDescent="0.2">
      <c r="C30" s="17"/>
      <c r="D30" s="17"/>
      <c r="E30" s="17"/>
      <c r="F30" s="17"/>
      <c r="G30" s="17"/>
      <c r="H30" s="22"/>
      <c r="I30" s="17"/>
      <c r="J30" s="22"/>
      <c r="K30" s="22"/>
      <c r="L30" s="22"/>
      <c r="M30" s="22"/>
      <c r="N30" s="22"/>
      <c r="O30" s="22"/>
      <c r="P30" s="22"/>
      <c r="Q30" s="57"/>
      <c r="R30" s="57"/>
      <c r="S30" s="57"/>
      <c r="T30" s="57"/>
      <c r="U30" s="57"/>
      <c r="V30" s="57"/>
    </row>
    <row r="36" spans="10:16" x14ac:dyDescent="0.2">
      <c r="J36" s="11"/>
      <c r="K36" s="11"/>
      <c r="L36" s="11"/>
      <c r="M36" s="11"/>
      <c r="N36" s="11"/>
      <c r="O36" s="11"/>
      <c r="P36" s="11"/>
    </row>
  </sheetData>
  <mergeCells count="15">
    <mergeCell ref="J8:O8"/>
    <mergeCell ref="P8:T8"/>
    <mergeCell ref="B3:D3"/>
    <mergeCell ref="B4:J4"/>
    <mergeCell ref="B5:J5"/>
    <mergeCell ref="B7:C7"/>
    <mergeCell ref="D7:I7"/>
    <mergeCell ref="J7:U7"/>
    <mergeCell ref="Z1:AA1"/>
    <mergeCell ref="Y7:AA7"/>
    <mergeCell ref="W7:W9"/>
    <mergeCell ref="X7:X9"/>
    <mergeCell ref="Q30:V30"/>
    <mergeCell ref="V7:V9"/>
    <mergeCell ref="Q29:U29"/>
  </mergeCells>
  <pageMargins left="0.7" right="0.7" top="0.75" bottom="0.75" header="0.3" footer="0.3"/>
  <pageSetup paperSize="9" scale="29"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1.3 Centralizator CR_CP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Nasti</dc:creator>
  <cp:lastModifiedBy>Luiza Radu</cp:lastModifiedBy>
  <cp:lastPrinted>2021-09-20T13:05:11Z</cp:lastPrinted>
  <dcterms:created xsi:type="dcterms:W3CDTF">2019-11-26T09:37:43Z</dcterms:created>
  <dcterms:modified xsi:type="dcterms:W3CDTF">2021-09-21T11:13:41Z</dcterms:modified>
</cp:coreProperties>
</file>